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637\Desktop\PoC基金\02）募集要項等の書類\"/>
    </mc:Choice>
  </mc:AlternateContent>
  <bookViews>
    <workbookView xWindow="0" yWindow="0" windowWidth="24200" windowHeight="11160"/>
  </bookViews>
  <sheets>
    <sheet name="事業費内訳書" sheetId="2" r:id="rId1"/>
    <sheet name="記入例" sheetId="4" r:id="rId2"/>
    <sheet name="費目内訳例" sheetId="5" r:id="rId3"/>
  </sheets>
  <definedNames>
    <definedName name="_xlnm.Print_Area" localSheetId="1">記入例!$A$1:$E$29</definedName>
    <definedName name="_xlnm.Print_Area" localSheetId="0">事業費内訳書!$A$1:$E$29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" l="1"/>
  <c r="D10" i="2"/>
  <c r="D9" i="2"/>
  <c r="D8" i="2"/>
  <c r="D26" i="4"/>
  <c r="D17" i="4"/>
  <c r="D18" i="4"/>
  <c r="D19" i="4"/>
  <c r="D20" i="4"/>
  <c r="D21" i="4"/>
  <c r="D22" i="4"/>
  <c r="D23" i="4"/>
  <c r="D24" i="4"/>
  <c r="D25" i="4"/>
  <c r="D16" i="4"/>
  <c r="D11" i="4"/>
  <c r="D10" i="4"/>
  <c r="D9" i="4"/>
  <c r="D8" i="4"/>
  <c r="C27" i="4" l="1"/>
  <c r="C29" i="4" l="1"/>
  <c r="B27" i="4"/>
  <c r="C12" i="4"/>
  <c r="B29" i="4" l="1"/>
  <c r="C27" i="2"/>
  <c r="B27" i="2"/>
  <c r="D26" i="2" l="1"/>
  <c r="D25" i="2"/>
  <c r="D17" i="2"/>
  <c r="D18" i="2"/>
  <c r="D24" i="2"/>
  <c r="D16" i="2"/>
  <c r="D23" i="2"/>
  <c r="D22" i="2"/>
  <c r="D21" i="2"/>
  <c r="D20" i="2"/>
  <c r="D19" i="2"/>
  <c r="C12" i="2"/>
  <c r="C29" i="2" l="1"/>
  <c r="B29" i="2"/>
</calcChain>
</file>

<file path=xl/comments1.xml><?xml version="1.0" encoding="utf-8"?>
<comments xmlns="http://schemas.openxmlformats.org/spreadsheetml/2006/main">
  <authors>
    <author>Igarashi</author>
  </authors>
  <commentList>
    <comment ref="E9" authorId="0" shapeId="0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comments2.xml><?xml version="1.0" encoding="utf-8"?>
<comments xmlns="http://schemas.openxmlformats.org/spreadsheetml/2006/main">
  <authors>
    <author>Igarashi</author>
  </authors>
  <commentList>
    <comment ref="E9" authorId="0" shapeId="0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sharedStrings.xml><?xml version="1.0" encoding="utf-8"?>
<sst xmlns="http://schemas.openxmlformats.org/spreadsheetml/2006/main" count="119" uniqueCount="95">
  <si>
    <t>費目 </t>
  </si>
  <si>
    <r>
      <t xml:space="preserve">内容
</t>
    </r>
    <r>
      <rPr>
        <sz val="10"/>
        <color theme="1"/>
        <rFont val="游ゴシック"/>
        <family val="3"/>
        <charset val="128"/>
        <scheme val="minor"/>
      </rPr>
      <t>（項目、単価、算出根拠など）</t>
    </r>
    <phoneticPr fontId="1"/>
  </si>
  <si>
    <t>合計</t>
    <phoneticPr fontId="1"/>
  </si>
  <si>
    <t>仕入・材料費 </t>
  </si>
  <si>
    <t>デバイス購入費 </t>
  </si>
  <si>
    <t>人件費 </t>
  </si>
  <si>
    <t>旅費・交通費 </t>
  </si>
  <si>
    <t>備品費 </t>
  </si>
  <si>
    <t>消耗品費 </t>
  </si>
  <si>
    <t>印刷製本費 </t>
  </si>
  <si>
    <t>通信運搬費 </t>
  </si>
  <si>
    <t>リース料 </t>
  </si>
  <si>
    <t>租税公課 </t>
  </si>
  <si>
    <t>費目内訳例</t>
    <phoneticPr fontId="1"/>
  </si>
  <si>
    <t>＜費目内訳の例＞</t>
    <rPh sb="1" eb="3">
      <t>ヒモク</t>
    </rPh>
    <rPh sb="3" eb="5">
      <t>ウチワケ</t>
    </rPh>
    <rPh sb="6" eb="7">
      <t>レイ</t>
    </rPh>
    <phoneticPr fontId="1"/>
  </si>
  <si>
    <t>他助成金、補助金</t>
  </si>
  <si>
    <t>その他</t>
  </si>
  <si>
    <t>本基金</t>
  </si>
  <si>
    <t>合計</t>
    <rPh sb="0" eb="2">
      <t>ゴウケイ</t>
    </rPh>
    <phoneticPr fontId="1"/>
  </si>
  <si>
    <t>予算額 </t>
    <phoneticPr fontId="1"/>
  </si>
  <si>
    <t>自己資金（寄付、会費、事業収入等）</t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</si>
  <si>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</si>
  <si>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</si>
  <si>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↑
助成金採択額と同額になるようにしてください</t>
    <rPh sb="2" eb="4">
      <t>ジョセイ</t>
    </rPh>
    <rPh sb="4" eb="5">
      <t>キン</t>
    </rPh>
    <rPh sb="5" eb="7">
      <t>サイタク</t>
    </rPh>
    <rPh sb="7" eb="8">
      <t>ガク</t>
    </rPh>
    <rPh sb="9" eb="11">
      <t>ドウガク</t>
    </rPh>
    <phoneticPr fontId="1"/>
  </si>
  <si>
    <t>↑
収入の合計と同額になるようにしてください</t>
    <rPh sb="2" eb="4">
      <t>シュウニュウ</t>
    </rPh>
    <rPh sb="5" eb="7">
      <t>ゴウケイ</t>
    </rPh>
    <rPh sb="8" eb="10">
      <t>ドウガク</t>
    </rPh>
    <phoneticPr fontId="1"/>
  </si>
  <si>
    <t>項目</t>
    <rPh sb="0" eb="2">
      <t>コウモク</t>
    </rPh>
    <phoneticPr fontId="1"/>
  </si>
  <si>
    <t>事業費収支内訳書</t>
    <rPh sb="0" eb="2">
      <t>ジギョウ</t>
    </rPh>
    <rPh sb="2" eb="3">
      <t>ヒ</t>
    </rPh>
    <rPh sb="3" eb="5">
      <t>シュウシ</t>
    </rPh>
    <rPh sb="5" eb="7">
      <t>ウチワケ</t>
    </rPh>
    <rPh sb="7" eb="8">
      <t>ショ</t>
    </rPh>
    <phoneticPr fontId="1"/>
  </si>
  <si>
    <t>※助成申請額</t>
    <rPh sb="1" eb="3">
      <t>ジョセイ</t>
    </rPh>
    <rPh sb="3" eb="6">
      <t>シンセイガク</t>
    </rPh>
    <phoneticPr fontId="1"/>
  </si>
  <si>
    <t>備考</t>
    <rPh sb="0" eb="2">
      <t>ビコウ</t>
    </rPh>
    <phoneticPr fontId="1"/>
  </si>
  <si>
    <t>助成金充当額 </t>
    <phoneticPr fontId="1"/>
  </si>
  <si>
    <t>家賃</t>
  </si>
  <si>
    <t>水道代</t>
  </si>
  <si>
    <t>ガス代</t>
  </si>
  <si>
    <t>電気代</t>
  </si>
  <si>
    <t>通信費</t>
  </si>
  <si>
    <t>燃料費</t>
  </si>
  <si>
    <t>消耗品費</t>
  </si>
  <si>
    <t>人件費</t>
    <phoneticPr fontId="1"/>
  </si>
  <si>
    <t>時給○円、月○時間程度、○名分</t>
    <rPh sb="13" eb="14">
      <t>メイ</t>
    </rPh>
    <rPh sb="14" eb="15">
      <t>ブン</t>
    </rPh>
    <phoneticPr fontId="1"/>
  </si>
  <si>
    <t>モバイルwifi月額○円×○ヵ月</t>
    <rPh sb="8" eb="10">
      <t>ゲツガク</t>
    </rPh>
    <rPh sb="11" eb="12">
      <t>エン</t>
    </rPh>
    <rPh sb="15" eb="16">
      <t>ゲツ</t>
    </rPh>
    <phoneticPr fontId="1"/>
  </si>
  <si>
    <t>○円×○ヵ月</t>
    <phoneticPr fontId="1"/>
  </si>
  <si>
    <t>灯油代○円、ガソリン代○円</t>
    <rPh sb="0" eb="2">
      <t>トウユ</t>
    </rPh>
    <rPh sb="2" eb="3">
      <t>ダイ</t>
    </rPh>
    <rPh sb="4" eb="5">
      <t>エン</t>
    </rPh>
    <rPh sb="12" eb="13">
      <t>エン</t>
    </rPh>
    <phoneticPr fontId="1"/>
  </si>
  <si>
    <t>月額○円×○ヵ月</t>
    <phoneticPr fontId="1"/>
  </si>
  <si>
    <t>備品費</t>
    <rPh sb="0" eb="2">
      <t>ビヒン</t>
    </rPh>
    <rPh sb="2" eb="3">
      <t>ヒ</t>
    </rPh>
    <phoneticPr fontId="1"/>
  </si>
  <si>
    <t>ノートPC端末○円×○台、タブレット端末○円×○台、</t>
    <rPh sb="5" eb="7">
      <t>タンマツ</t>
    </rPh>
    <rPh sb="11" eb="12">
      <t>ダイ</t>
    </rPh>
    <rPh sb="18" eb="20">
      <t>タンマツ</t>
    </rPh>
    <phoneticPr fontId="1"/>
  </si>
  <si>
    <t>委託費 </t>
    <phoneticPr fontId="1"/>
  </si>
  <si>
    <t>会議費 </t>
    <phoneticPr fontId="1"/>
  </si>
  <si>
    <t>○○業務委託費</t>
    <rPh sb="2" eb="4">
      <t>ギョウム</t>
    </rPh>
    <rPh sb="4" eb="6">
      <t>イタク</t>
    </rPh>
    <rPh sb="6" eb="7">
      <t>ヒ</t>
    </rPh>
    <phoneticPr fontId="1"/>
  </si>
  <si>
    <t>貸会議室代○円×○回</t>
    <rPh sb="0" eb="1">
      <t>カシ</t>
    </rPh>
    <rPh sb="1" eb="4">
      <t>カイギシツ</t>
    </rPh>
    <rPh sb="4" eb="5">
      <t>ダイ</t>
    </rPh>
    <rPh sb="6" eb="7">
      <t>エン</t>
    </rPh>
    <rPh sb="9" eb="10">
      <t>カイ</t>
    </rPh>
    <phoneticPr fontId="1"/>
  </si>
  <si>
    <t>マスク1000枚 ○円、消毒液 ○円</t>
    <rPh sb="7" eb="8">
      <t>マイ</t>
    </rPh>
    <rPh sb="12" eb="14">
      <t>ショウドク</t>
    </rPh>
    <rPh sb="14" eb="15">
      <t>エキ</t>
    </rPh>
    <phoneticPr fontId="1"/>
  </si>
  <si>
    <t>※採択状況（□申請中・□助成決定済）</t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</si>
  <si>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仕入・材料・物品購入費</t>
  </si>
  <si>
    <t>事業に必要な原材料、副資材、部品等の購入費用</t>
  </si>
  <si>
    <t>人件費</t>
  </si>
  <si>
    <t>事業実施に伴い発生する賃料等</t>
  </si>
  <si>
    <t>旅費・交通費</t>
  </si>
  <si>
    <t>交通費、宿泊費等</t>
  </si>
  <si>
    <t>備品費</t>
  </si>
  <si>
    <t>事務用品、その他事業に必要な消耗品</t>
  </si>
  <si>
    <t>印刷製本費</t>
  </si>
  <si>
    <t>チラシやパンフレット類の印刷費、コピー代等</t>
  </si>
  <si>
    <t>通信運搬費</t>
  </si>
  <si>
    <t>郵送料、電話代、インターネット接続代等</t>
  </si>
  <si>
    <t>リース料</t>
  </si>
  <si>
    <t>機器、設備等の借用に要する経費</t>
  </si>
  <si>
    <t>委託費</t>
  </si>
  <si>
    <t>外部事業者への外注費用</t>
  </si>
  <si>
    <t>租税公課</t>
  </si>
  <si>
    <t>契約締結等により発生する印紙税等</t>
  </si>
  <si>
    <t>会議費</t>
  </si>
  <si>
    <t>会議開催費（茶菓代は、1人1回300円程度まで）</t>
  </si>
  <si>
    <r>
      <t>※採択状況（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申請中・□助成決定済）</t>
    </r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</si>
  <si>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自己資金（事業収入、寄付、会費等）</t>
    <phoneticPr fontId="1"/>
  </si>
  <si>
    <t>他助成金、補助金・給付金</t>
    <phoneticPr fontId="1"/>
  </si>
  <si>
    <t>本支援金</t>
    <rPh sb="1" eb="4">
      <t>シエンキン</t>
    </rPh>
    <phoneticPr fontId="1"/>
  </si>
  <si>
    <t>社員、職員、補助員（アルバイト等）の人件費</t>
    <rPh sb="0" eb="2">
      <t>シャイン</t>
    </rPh>
    <phoneticPr fontId="1"/>
  </si>
  <si>
    <t>オフィス家具・電気機器類、事務機器類</t>
    <phoneticPr fontId="1"/>
  </si>
  <si>
    <t>広告宣伝費</t>
    <rPh sb="0" eb="5">
      <t>コウコクセンデンヒ</t>
    </rPh>
    <phoneticPr fontId="1"/>
  </si>
  <si>
    <t>不特定多数の者に対する宣伝効果を意図したものの経費</t>
    <phoneticPr fontId="1"/>
  </si>
  <si>
    <t>報償費</t>
    <rPh sb="0" eb="3">
      <t>ホウショウヒ</t>
    </rPh>
    <phoneticPr fontId="1"/>
  </si>
  <si>
    <t>講師、専門家、外部協力者、個人等に対する謝金</t>
    <phoneticPr fontId="1"/>
  </si>
  <si>
    <t>教育・研修費</t>
    <rPh sb="0" eb="2">
      <t>キョウイク</t>
    </rPh>
    <rPh sb="3" eb="6">
      <t>ケンシュウヒ</t>
    </rPh>
    <phoneticPr fontId="1"/>
  </si>
  <si>
    <t>講座参加費など</t>
    <rPh sb="0" eb="5">
      <t>コウザサンカヒ</t>
    </rPh>
    <phoneticPr fontId="1"/>
  </si>
  <si>
    <t>○○○○○○○</t>
    <phoneticPr fontId="1"/>
  </si>
  <si>
    <t>Power of Choice　基金</t>
    <rPh sb="16" eb="18">
      <t>キキン</t>
    </rPh>
    <phoneticPr fontId="1"/>
  </si>
  <si>
    <t>※支援対象事業・活動の期間：支援決定時から2023年3月31日までの間</t>
    <phoneticPr fontId="1"/>
  </si>
  <si>
    <t>※この基金の支援金を使える対象経費（支払い）は、申請の事業・活動に関わる費用で、支援決定時以降のものに限ります。</t>
    <phoneticPr fontId="1"/>
  </si>
  <si>
    <t>水道光熱費</t>
    <rPh sb="0" eb="5">
      <t>スイドウコウネツヒ</t>
    </rPh>
    <phoneticPr fontId="1"/>
  </si>
  <si>
    <t>水道・ガス・電気・燃料費など</t>
    <rPh sb="9" eb="12">
      <t>ネンリョウヒ</t>
    </rPh>
    <phoneticPr fontId="1"/>
  </si>
  <si>
    <t>社名・団体名</t>
    <rPh sb="0" eb="2">
      <t>シャメイ</t>
    </rPh>
    <rPh sb="3" eb="5">
      <t>ダンタイ</t>
    </rPh>
    <rPh sb="5" eb="6">
      <t>メイ</t>
    </rPh>
    <phoneticPr fontId="1"/>
  </si>
  <si>
    <t>本支援金充当額 </t>
    <rPh sb="0" eb="1">
      <t>ホン</t>
    </rPh>
    <rPh sb="1" eb="3">
      <t>シエン</t>
    </rPh>
    <phoneticPr fontId="1"/>
  </si>
  <si>
    <t>割合</t>
    <rPh sb="0" eb="2">
      <t>ワリアイ</t>
    </rPh>
    <phoneticPr fontId="1"/>
  </si>
  <si>
    <t>助成金内割合</t>
    <rPh sb="0" eb="3">
      <t>ジョセイキン</t>
    </rPh>
    <rPh sb="3" eb="4">
      <t>ナイ</t>
    </rPh>
    <rPh sb="4" eb="6">
      <t>ワリアイ</t>
    </rPh>
    <phoneticPr fontId="1"/>
  </si>
  <si>
    <t>助成金内割合</t>
    <rPh sb="0" eb="2">
      <t>ジョセイ</t>
    </rPh>
    <rPh sb="2" eb="3">
      <t>キン</t>
    </rPh>
    <rPh sb="3" eb="4">
      <t>ナイ</t>
    </rPh>
    <rPh sb="4" eb="6">
      <t>ワリアイ</t>
    </rPh>
    <phoneticPr fontId="1"/>
  </si>
  <si>
    <t>事業費収支内訳書（記入例）</t>
    <rPh sb="0" eb="2">
      <t>ジギョウ</t>
    </rPh>
    <rPh sb="2" eb="3">
      <t>ヒ</t>
    </rPh>
    <rPh sb="3" eb="5">
      <t>シュウシ</t>
    </rPh>
    <rPh sb="5" eb="7">
      <t>ウチワケ</t>
    </rPh>
    <rPh sb="7" eb="8">
      <t>ショ</t>
    </rPh>
    <rPh sb="9" eb="12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</si>
</sst>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0"/>
      <color theme="1"/>
      <name val="Segoe UI Symbol"/>
      <family val="2"/>
    </font>
    <font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176" fontId="6" fillId="3" borderId="1" xfId="0" applyNumberFormat="1" applyFont="1" applyFill="1" applyBorder="1" applyProtection="1">
      <alignment vertical="center"/>
      <protection locked="0"/>
    </xf>
    <xf numFmtId="0" fontId="12" fillId="3" borderId="1" xfId="0" applyFont="1" applyFill="1" applyBorder="1" applyProtection="1">
      <alignment vertical="center"/>
      <protection locked="0"/>
    </xf>
    <xf numFmtId="0" fontId="5" fillId="5" borderId="1" xfId="0" applyFont="1" applyFill="1" applyBorder="1" applyProtection="1">
      <alignment vertical="center"/>
      <protection locked="0"/>
    </xf>
    <xf numFmtId="176" fontId="7" fillId="5" borderId="1" xfId="0" applyNumberFormat="1" applyFont="1" applyFill="1" applyBorder="1" applyProtection="1">
      <alignment vertical="center"/>
    </xf>
    <xf numFmtId="176" fontId="6" fillId="5" borderId="1" xfId="0" applyNumberFormat="1" applyFont="1" applyFill="1" applyBorder="1" applyProtection="1">
      <alignment vertical="center"/>
      <protection locked="0"/>
    </xf>
    <xf numFmtId="0" fontId="0" fillId="0" borderId="0" xfId="0" applyFill="1" applyBorder="1">
      <alignment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9" fontId="5" fillId="0" borderId="1" xfId="1" applyFont="1" applyBorder="1" applyProtection="1">
      <alignment vertical="center"/>
      <protection locked="0"/>
    </xf>
    <xf numFmtId="9" fontId="5" fillId="5" borderId="1" xfId="1" applyFont="1" applyFill="1" applyBorder="1" applyProtection="1">
      <alignment vertical="center"/>
      <protection locked="0"/>
    </xf>
    <xf numFmtId="9" fontId="5" fillId="3" borderId="1" xfId="1" applyFont="1" applyFill="1" applyBorder="1" applyProtection="1">
      <alignment vertical="center"/>
      <protection locked="0"/>
    </xf>
    <xf numFmtId="9" fontId="6" fillId="3" borderId="1" xfId="1" applyFont="1" applyFill="1" applyBorder="1" applyProtection="1">
      <alignment vertical="center"/>
      <protection locked="0"/>
    </xf>
    <xf numFmtId="9" fontId="7" fillId="5" borderId="1" xfId="1" applyFont="1" applyFill="1" applyBorder="1" applyProtection="1">
      <alignment vertical="center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Protection="1">
      <alignment vertical="center"/>
      <protection locked="0"/>
    </xf>
    <xf numFmtId="9" fontId="5" fillId="0" borderId="3" xfId="1" applyFont="1" applyBorder="1" applyProtection="1">
      <alignment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338666</xdr:colOff>
      <xdr:row>27</xdr:row>
      <xdr:rowOff>211667</xdr:rowOff>
    </xdr:from>
    <xdr:to>
      <xdr:col>4</xdr:col>
      <xdr:colOff>2717800</xdr:colOff>
      <xdr:row>28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D184A4-1F55-46DF-813F-922B4B53B1FD}"/>
            </a:ext>
          </a:extLst>
        </xdr:cNvPr>
        <xdr:cNvSpPr/>
      </xdr:nvSpPr>
      <xdr:spPr>
        <a:xfrm>
          <a:off x="4224866" y="8297334"/>
          <a:ext cx="2379134" cy="60113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338666</xdr:colOff>
      <xdr:row>27</xdr:row>
      <xdr:rowOff>211667</xdr:rowOff>
    </xdr:from>
    <xdr:to>
      <xdr:col>4</xdr:col>
      <xdr:colOff>2717800</xdr:colOff>
      <xdr:row>28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571FCA-8C32-4743-893A-A13FDDBAC0CC}"/>
            </a:ext>
          </a:extLst>
        </xdr:cNvPr>
        <xdr:cNvSpPr/>
      </xdr:nvSpPr>
      <xdr:spPr>
        <a:xfrm>
          <a:off x="4232486" y="8266007"/>
          <a:ext cx="2384849" cy="60346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E31"/>
  <sheetViews>
    <sheetView showGridLines="0" tabSelected="1" view="pageBreakPreview" zoomScale="67" zoomScaleNormal="90" zoomScaleSheetLayoutView="90" workbookViewId="0">
      <selection sqref="A1:E1"/>
    </sheetView>
  </sheetViews>
  <sheetFormatPr defaultColWidth="8.83203125" defaultRowHeight="18"/>
  <cols>
    <col min="1" max="1" width="18.6640625" customWidth="1"/>
    <col min="2" max="4" width="16.1640625" customWidth="1"/>
    <col min="5" max="5" width="36.33203125" customWidth="1"/>
  </cols>
  <sheetData>
    <row r="1" spans="1:5" ht="22.5">
      <c r="A1" s="36" t="s">
        <v>84</v>
      </c>
      <c r="B1" s="36"/>
      <c r="C1" s="36"/>
      <c r="D1" s="36"/>
      <c r="E1" s="36"/>
    </row>
    <row r="2" spans="1:5" ht="22.5">
      <c r="A2" s="36" t="s">
        <v>26</v>
      </c>
      <c r="B2" s="36"/>
      <c r="C2" s="36"/>
      <c r="D2" s="36"/>
      <c r="E2" s="36"/>
    </row>
    <row r="3" spans="1:5" ht="21.5" customHeight="1">
      <c r="A3" s="2"/>
      <c r="B3" s="2"/>
      <c r="C3" s="2"/>
      <c r="D3" s="2"/>
      <c r="E3" s="2"/>
    </row>
    <row r="4" spans="1:5" ht="26.5" customHeight="1">
      <c r="A4" s="17" t="s">
        <v>89</v>
      </c>
      <c r="B4" s="37"/>
      <c r="C4" s="37"/>
      <c r="D4" s="37"/>
      <c r="E4" s="37"/>
    </row>
    <row r="5" spans="1:5" ht="21.5" customHeight="1">
      <c r="A5" s="38"/>
      <c r="B5" s="38"/>
      <c r="C5" s="38"/>
      <c r="D5" s="38"/>
      <c r="E5" s="38"/>
    </row>
    <row r="6" spans="1:5" ht="21.5" customHeight="1">
      <c r="A6" s="13" t="s">
        <v>21</v>
      </c>
      <c r="B6" s="12"/>
      <c r="C6" s="12"/>
      <c r="D6" s="31"/>
      <c r="E6" s="12"/>
    </row>
    <row r="7" spans="1:5" ht="23.5" customHeight="1">
      <c r="A7" s="39" t="s">
        <v>25</v>
      </c>
      <c r="B7" s="39"/>
      <c r="C7" s="15" t="s">
        <v>19</v>
      </c>
      <c r="D7" s="32" t="s">
        <v>91</v>
      </c>
      <c r="E7" s="16" t="s">
        <v>28</v>
      </c>
    </row>
    <row r="8" spans="1:5" ht="23.5" customHeight="1">
      <c r="A8" s="35" t="s">
        <v>72</v>
      </c>
      <c r="B8" s="35"/>
      <c r="C8" s="5"/>
      <c r="D8" s="40" t="e">
        <f>C8/$C$12</f>
        <v>#DIV/0!</v>
      </c>
      <c r="E8" s="6"/>
    </row>
    <row r="9" spans="1:5" ht="23.5" customHeight="1">
      <c r="A9" s="35" t="s">
        <v>73</v>
      </c>
      <c r="B9" s="35"/>
      <c r="C9" s="5"/>
      <c r="D9" s="40" t="e">
        <f>C9/$C$12</f>
        <v>#DIV/0!</v>
      </c>
      <c r="E9" s="6" t="s">
        <v>50</v>
      </c>
    </row>
    <row r="10" spans="1:5" ht="23.5" customHeight="1">
      <c r="A10" s="35" t="s">
        <v>16</v>
      </c>
      <c r="B10" s="35"/>
      <c r="C10" s="5"/>
      <c r="D10" s="40" t="e">
        <f>C10/$C$12</f>
        <v>#DIV/0!</v>
      </c>
      <c r="E10" s="6"/>
    </row>
    <row r="11" spans="1:5" ht="23.5" customHeight="1">
      <c r="A11" s="34" t="s">
        <v>74</v>
      </c>
      <c r="B11" s="34"/>
      <c r="C11" s="24"/>
      <c r="D11" s="42" t="e">
        <f>C11/$C$12</f>
        <v>#DIV/0!</v>
      </c>
      <c r="E11" s="25" t="s">
        <v>27</v>
      </c>
    </row>
    <row r="12" spans="1:5" ht="23.5" customHeight="1">
      <c r="A12" s="33" t="s">
        <v>18</v>
      </c>
      <c r="B12" s="33"/>
      <c r="C12" s="28">
        <f>SUM(C8:C11)</f>
        <v>0</v>
      </c>
      <c r="D12" s="28"/>
      <c r="E12" s="26"/>
    </row>
    <row r="13" spans="1:5" ht="21.5" customHeight="1">
      <c r="A13" s="9"/>
      <c r="B13" s="11"/>
      <c r="C13" s="11"/>
      <c r="D13" s="31"/>
      <c r="E13" s="11"/>
    </row>
    <row r="14" spans="1:5" ht="21.5" customHeight="1">
      <c r="A14" s="14" t="s">
        <v>22</v>
      </c>
      <c r="B14" s="10"/>
      <c r="C14" s="10"/>
      <c r="D14" s="10"/>
      <c r="E14" s="10"/>
    </row>
    <row r="15" spans="1:5" ht="36.5">
      <c r="A15" s="15" t="s">
        <v>0</v>
      </c>
      <c r="B15" s="16" t="s">
        <v>19</v>
      </c>
      <c r="C15" s="16" t="s">
        <v>90</v>
      </c>
      <c r="D15" s="16" t="s">
        <v>93</v>
      </c>
      <c r="E15" s="16" t="s">
        <v>1</v>
      </c>
    </row>
    <row r="16" spans="1:5" ht="23.5" customHeight="1">
      <c r="A16" s="4"/>
      <c r="B16" s="5"/>
      <c r="C16" s="5"/>
      <c r="D16" s="40" t="e">
        <f>C16/$C$27</f>
        <v>#DIV/0!</v>
      </c>
      <c r="E16" s="20"/>
    </row>
    <row r="17" spans="1:5" ht="23.5" customHeight="1">
      <c r="A17" s="4"/>
      <c r="B17" s="5"/>
      <c r="C17" s="5"/>
      <c r="D17" s="40" t="e">
        <f t="shared" ref="D17:D26" si="0">C17/$C$27</f>
        <v>#DIV/0!</v>
      </c>
      <c r="E17" s="20"/>
    </row>
    <row r="18" spans="1:5" ht="23.5" customHeight="1">
      <c r="A18" s="4"/>
      <c r="B18" s="5"/>
      <c r="C18" s="5"/>
      <c r="D18" s="40" t="e">
        <f t="shared" si="0"/>
        <v>#DIV/0!</v>
      </c>
      <c r="E18" s="20"/>
    </row>
    <row r="19" spans="1:5" ht="23.5" customHeight="1">
      <c r="A19" s="4"/>
      <c r="B19" s="5"/>
      <c r="C19" s="5"/>
      <c r="D19" s="40" t="e">
        <f t="shared" si="0"/>
        <v>#DIV/0!</v>
      </c>
      <c r="E19" s="20"/>
    </row>
    <row r="20" spans="1:5" ht="23.5" customHeight="1">
      <c r="A20" s="4"/>
      <c r="B20" s="5"/>
      <c r="C20" s="5"/>
      <c r="D20" s="40" t="e">
        <f t="shared" si="0"/>
        <v>#DIV/0!</v>
      </c>
      <c r="E20" s="20"/>
    </row>
    <row r="21" spans="1:5" ht="23.5" customHeight="1">
      <c r="A21" s="4"/>
      <c r="B21" s="5"/>
      <c r="C21" s="5"/>
      <c r="D21" s="40" t="e">
        <f t="shared" si="0"/>
        <v>#DIV/0!</v>
      </c>
      <c r="E21" s="20"/>
    </row>
    <row r="22" spans="1:5" ht="23.5" customHeight="1">
      <c r="A22" s="4"/>
      <c r="B22" s="5"/>
      <c r="C22" s="5"/>
      <c r="D22" s="40" t="e">
        <f t="shared" si="0"/>
        <v>#DIV/0!</v>
      </c>
      <c r="E22" s="20"/>
    </row>
    <row r="23" spans="1:5" ht="23.5" customHeight="1">
      <c r="A23" s="4"/>
      <c r="B23" s="5"/>
      <c r="C23" s="5"/>
      <c r="D23" s="40" t="e">
        <f t="shared" si="0"/>
        <v>#DIV/0!</v>
      </c>
      <c r="E23" s="20"/>
    </row>
    <row r="24" spans="1:5" ht="23.5" customHeight="1">
      <c r="A24" s="4"/>
      <c r="B24" s="5"/>
      <c r="C24" s="5"/>
      <c r="D24" s="40" t="e">
        <f t="shared" si="0"/>
        <v>#DIV/0!</v>
      </c>
      <c r="E24" s="20"/>
    </row>
    <row r="25" spans="1:5" ht="23.5" customHeight="1">
      <c r="A25" s="4"/>
      <c r="B25" s="5"/>
      <c r="C25" s="5"/>
      <c r="D25" s="40" t="e">
        <f t="shared" si="0"/>
        <v>#DIV/0!</v>
      </c>
      <c r="E25" s="20"/>
    </row>
    <row r="26" spans="1:5" ht="23.5" customHeight="1">
      <c r="A26" s="4"/>
      <c r="B26" s="5"/>
      <c r="C26" s="5"/>
      <c r="D26" s="40" t="e">
        <f t="shared" si="0"/>
        <v>#DIV/0!</v>
      </c>
      <c r="E26" s="20"/>
    </row>
    <row r="27" spans="1:5" ht="23.5" customHeight="1">
      <c r="A27" s="22" t="s">
        <v>2</v>
      </c>
      <c r="B27" s="27">
        <f>SUM(B16:B26)</f>
        <v>0</v>
      </c>
      <c r="C27" s="27">
        <f>SUM(C16:C26)</f>
        <v>0</v>
      </c>
      <c r="D27" s="41"/>
      <c r="E27" s="23"/>
    </row>
    <row r="28" spans="1:5" ht="62.5" customHeight="1">
      <c r="A28" s="18"/>
      <c r="B28" s="3" t="s">
        <v>24</v>
      </c>
      <c r="C28" s="3" t="s">
        <v>23</v>
      </c>
      <c r="D28" s="3"/>
      <c r="E28" s="2"/>
    </row>
    <row r="29" spans="1:5" ht="23.5" customHeight="1">
      <c r="A29" s="2"/>
      <c r="B29" s="30" t="str">
        <f>IF(C12=B27,"","ERROR!!")</f>
        <v/>
      </c>
      <c r="C29" s="30" t="str">
        <f>IF(C11=C27,"","ERROR!!")</f>
        <v/>
      </c>
      <c r="D29" s="30"/>
      <c r="E29" s="2"/>
    </row>
    <row r="30" spans="1:5" ht="23.5" customHeight="1">
      <c r="A30" s="2"/>
      <c r="B30" s="2"/>
      <c r="C30" s="3"/>
      <c r="D30" s="3"/>
      <c r="E30" s="2"/>
    </row>
    <row r="31" spans="1:5">
      <c r="A31" s="2"/>
      <c r="B31" s="2"/>
      <c r="C31" s="2"/>
      <c r="D31" s="2"/>
      <c r="E31" s="2"/>
    </row>
  </sheetData>
  <sheetProtection selectLockedCells="1"/>
  <mergeCells count="10">
    <mergeCell ref="A1:E1"/>
    <mergeCell ref="A2:E2"/>
    <mergeCell ref="B4:E4"/>
    <mergeCell ref="A5:E5"/>
    <mergeCell ref="A7:B7"/>
    <mergeCell ref="A12:B12"/>
    <mergeCell ref="A11:B11"/>
    <mergeCell ref="A10:B10"/>
    <mergeCell ref="A9:B9"/>
    <mergeCell ref="A8:B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86" orientation="portrait" r:id="rId1"/>
  <ignoredErrors>
    <ignoredError sqref="C1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2"/>
  <sheetViews>
    <sheetView showGridLines="0" view="pageBreakPreview" zoomScale="65" zoomScaleNormal="90" zoomScaleSheetLayoutView="90" workbookViewId="0">
      <selection sqref="A1:E1"/>
    </sheetView>
  </sheetViews>
  <sheetFormatPr defaultColWidth="8.83203125" defaultRowHeight="18"/>
  <cols>
    <col min="1" max="1" width="18.6640625" customWidth="1"/>
    <col min="2" max="4" width="16.1640625" customWidth="1"/>
    <col min="5" max="5" width="36.33203125" customWidth="1"/>
  </cols>
  <sheetData>
    <row r="1" spans="1:5" ht="22.5">
      <c r="A1" s="36" t="s">
        <v>84</v>
      </c>
      <c r="B1" s="36"/>
      <c r="C1" s="36"/>
      <c r="D1" s="36"/>
      <c r="E1" s="36"/>
    </row>
    <row r="2" spans="1:5" ht="22.5">
      <c r="A2" s="36" t="s">
        <v>94</v>
      </c>
      <c r="B2" s="36"/>
      <c r="C2" s="36"/>
      <c r="D2" s="36"/>
      <c r="E2" s="36"/>
    </row>
    <row r="3" spans="1:5" ht="21.5" customHeight="1">
      <c r="A3" s="2"/>
      <c r="B3" s="2"/>
      <c r="C3" s="2"/>
      <c r="D3" s="2"/>
      <c r="E3" s="2"/>
    </row>
    <row r="4" spans="1:5" ht="26.5" customHeight="1">
      <c r="A4" s="17" t="s">
        <v>89</v>
      </c>
      <c r="B4" s="37" t="s">
        <v>83</v>
      </c>
      <c r="C4" s="37"/>
      <c r="D4" s="37"/>
      <c r="E4" s="37"/>
    </row>
    <row r="5" spans="1:5" ht="21.5" customHeight="1">
      <c r="A5" s="38"/>
      <c r="B5" s="38"/>
      <c r="C5" s="38"/>
      <c r="D5" s="38"/>
      <c r="E5" s="38"/>
    </row>
    <row r="6" spans="1:5" ht="21.5" customHeight="1">
      <c r="A6" s="13" t="s">
        <v>21</v>
      </c>
      <c r="B6" s="21"/>
      <c r="C6" s="21"/>
      <c r="D6" s="31"/>
      <c r="E6" s="21"/>
    </row>
    <row r="7" spans="1:5" ht="23.5" customHeight="1">
      <c r="A7" s="39" t="s">
        <v>25</v>
      </c>
      <c r="B7" s="39"/>
      <c r="C7" s="15" t="s">
        <v>19</v>
      </c>
      <c r="D7" s="32" t="s">
        <v>91</v>
      </c>
      <c r="E7" s="16" t="s">
        <v>28</v>
      </c>
    </row>
    <row r="8" spans="1:5" ht="23.5" customHeight="1">
      <c r="A8" s="35" t="s">
        <v>20</v>
      </c>
      <c r="B8" s="35"/>
      <c r="C8" s="5">
        <v>600000</v>
      </c>
      <c r="D8" s="40">
        <f>C8/$C$12</f>
        <v>0.15</v>
      </c>
      <c r="E8" s="6"/>
    </row>
    <row r="9" spans="1:5" ht="23.5" customHeight="1">
      <c r="A9" s="35" t="s">
        <v>15</v>
      </c>
      <c r="B9" s="35"/>
      <c r="C9" s="5">
        <v>400000</v>
      </c>
      <c r="D9" s="40">
        <f>C9/$C$12</f>
        <v>0.1</v>
      </c>
      <c r="E9" s="6" t="s">
        <v>71</v>
      </c>
    </row>
    <row r="10" spans="1:5" ht="23.5" customHeight="1">
      <c r="A10" s="35" t="s">
        <v>16</v>
      </c>
      <c r="B10" s="35"/>
      <c r="C10" s="5"/>
      <c r="D10" s="40">
        <f>C10/$C$12</f>
        <v>0</v>
      </c>
      <c r="E10" s="6"/>
    </row>
    <row r="11" spans="1:5" ht="23.5" customHeight="1">
      <c r="A11" s="34" t="s">
        <v>17</v>
      </c>
      <c r="B11" s="34"/>
      <c r="C11" s="24">
        <v>3000000</v>
      </c>
      <c r="D11" s="43">
        <f>C11/$C$12</f>
        <v>0.75</v>
      </c>
      <c r="E11" s="25" t="s">
        <v>27</v>
      </c>
    </row>
    <row r="12" spans="1:5" ht="23.5" customHeight="1">
      <c r="A12" s="33" t="s">
        <v>18</v>
      </c>
      <c r="B12" s="33"/>
      <c r="C12" s="28">
        <f>SUM(C8:C11)</f>
        <v>4000000</v>
      </c>
      <c r="D12" s="28"/>
      <c r="E12" s="26"/>
    </row>
    <row r="13" spans="1:5" ht="21.5" customHeight="1">
      <c r="A13" s="9"/>
      <c r="B13" s="21"/>
      <c r="C13" s="21"/>
      <c r="D13" s="31"/>
      <c r="E13" s="21"/>
    </row>
    <row r="14" spans="1:5" ht="21.5" customHeight="1">
      <c r="A14" s="14" t="s">
        <v>22</v>
      </c>
      <c r="B14" s="10"/>
      <c r="C14" s="10"/>
      <c r="D14" s="10"/>
      <c r="E14" s="10"/>
    </row>
    <row r="15" spans="1:5" ht="36.5">
      <c r="A15" s="15" t="s">
        <v>0</v>
      </c>
      <c r="B15" s="16" t="s">
        <v>19</v>
      </c>
      <c r="C15" s="45" t="s">
        <v>29</v>
      </c>
      <c r="D15" s="46" t="s">
        <v>92</v>
      </c>
      <c r="E15" s="16" t="s">
        <v>1</v>
      </c>
    </row>
    <row r="16" spans="1:5" ht="23.5" customHeight="1">
      <c r="A16" s="4" t="s">
        <v>37</v>
      </c>
      <c r="B16" s="5">
        <v>1000000</v>
      </c>
      <c r="C16" s="47">
        <v>500000</v>
      </c>
      <c r="D16" s="48">
        <f>C16/$C$27</f>
        <v>0.16666666666666666</v>
      </c>
      <c r="E16" s="20" t="s">
        <v>38</v>
      </c>
    </row>
    <row r="17" spans="1:5" ht="23.5" customHeight="1">
      <c r="A17" s="4" t="s">
        <v>30</v>
      </c>
      <c r="B17" s="5">
        <v>1000000</v>
      </c>
      <c r="C17" s="47">
        <v>500000</v>
      </c>
      <c r="D17" s="48">
        <f t="shared" ref="D17:D26" si="0">C17/$C$27</f>
        <v>0.16666666666666666</v>
      </c>
      <c r="E17" s="20" t="s">
        <v>42</v>
      </c>
    </row>
    <row r="18" spans="1:5" ht="23.5" customHeight="1">
      <c r="A18" s="4" t="s">
        <v>31</v>
      </c>
      <c r="B18" s="5">
        <v>100000</v>
      </c>
      <c r="C18" s="47">
        <v>100000</v>
      </c>
      <c r="D18" s="48">
        <f t="shared" si="0"/>
        <v>3.3333333333333333E-2</v>
      </c>
      <c r="E18" s="20" t="s">
        <v>40</v>
      </c>
    </row>
    <row r="19" spans="1:5" ht="23.5" customHeight="1">
      <c r="A19" s="4" t="s">
        <v>32</v>
      </c>
      <c r="B19" s="5">
        <v>100000</v>
      </c>
      <c r="C19" s="47">
        <v>100000</v>
      </c>
      <c r="D19" s="48">
        <f t="shared" si="0"/>
        <v>3.3333333333333333E-2</v>
      </c>
      <c r="E19" s="20" t="s">
        <v>40</v>
      </c>
    </row>
    <row r="20" spans="1:5" ht="23.5" customHeight="1">
      <c r="A20" s="4" t="s">
        <v>33</v>
      </c>
      <c r="B20" s="5">
        <v>100000</v>
      </c>
      <c r="C20" s="47">
        <v>100000</v>
      </c>
      <c r="D20" s="48">
        <f t="shared" si="0"/>
        <v>3.3333333333333333E-2</v>
      </c>
      <c r="E20" s="20" t="s">
        <v>40</v>
      </c>
    </row>
    <row r="21" spans="1:5" ht="23.5" customHeight="1">
      <c r="A21" s="4" t="s">
        <v>35</v>
      </c>
      <c r="B21" s="5">
        <v>100000</v>
      </c>
      <c r="C21" s="47">
        <v>100000</v>
      </c>
      <c r="D21" s="48">
        <f t="shared" si="0"/>
        <v>3.3333333333333333E-2</v>
      </c>
      <c r="E21" s="20" t="s">
        <v>41</v>
      </c>
    </row>
    <row r="22" spans="1:5" ht="23.5" customHeight="1">
      <c r="A22" s="4" t="s">
        <v>34</v>
      </c>
      <c r="B22" s="5">
        <v>100000</v>
      </c>
      <c r="C22" s="47">
        <v>100000</v>
      </c>
      <c r="D22" s="48">
        <f t="shared" si="0"/>
        <v>3.3333333333333333E-2</v>
      </c>
      <c r="E22" s="20" t="s">
        <v>39</v>
      </c>
    </row>
    <row r="23" spans="1:5" ht="35.5" customHeight="1">
      <c r="A23" s="4" t="s">
        <v>43</v>
      </c>
      <c r="B23" s="5">
        <v>800000</v>
      </c>
      <c r="C23" s="47">
        <v>800000</v>
      </c>
      <c r="D23" s="48">
        <f t="shared" si="0"/>
        <v>0.26666666666666666</v>
      </c>
      <c r="E23" s="20" t="s">
        <v>44</v>
      </c>
    </row>
    <row r="24" spans="1:5" ht="23.5" customHeight="1">
      <c r="A24" s="4" t="s">
        <v>36</v>
      </c>
      <c r="B24" s="5">
        <v>150000</v>
      </c>
      <c r="C24" s="47">
        <v>150000</v>
      </c>
      <c r="D24" s="48">
        <f t="shared" si="0"/>
        <v>0.05</v>
      </c>
      <c r="E24" s="20" t="s">
        <v>49</v>
      </c>
    </row>
    <row r="25" spans="1:5" ht="23.5" customHeight="1">
      <c r="A25" s="4" t="s">
        <v>45</v>
      </c>
      <c r="B25" s="5">
        <v>500000</v>
      </c>
      <c r="C25" s="47">
        <v>500000</v>
      </c>
      <c r="D25" s="48">
        <f t="shared" si="0"/>
        <v>0.16666666666666666</v>
      </c>
      <c r="E25" s="20" t="s">
        <v>47</v>
      </c>
    </row>
    <row r="26" spans="1:5" ht="23.5" customHeight="1">
      <c r="A26" s="4" t="s">
        <v>46</v>
      </c>
      <c r="B26" s="5">
        <v>50000</v>
      </c>
      <c r="C26" s="47">
        <v>50000</v>
      </c>
      <c r="D26" s="48">
        <f>C26/$C$27</f>
        <v>1.6666666666666666E-2</v>
      </c>
      <c r="E26" s="20" t="s">
        <v>48</v>
      </c>
    </row>
    <row r="27" spans="1:5" ht="23.5" customHeight="1">
      <c r="A27" s="22" t="s">
        <v>2</v>
      </c>
      <c r="B27" s="27">
        <f>SUM(B16:B26)</f>
        <v>4000000</v>
      </c>
      <c r="C27" s="27">
        <f>SUM(C16:C26)</f>
        <v>3000000</v>
      </c>
      <c r="D27" s="44"/>
      <c r="E27" s="23"/>
    </row>
    <row r="28" spans="1:5" ht="62.5" customHeight="1">
      <c r="A28" s="18"/>
      <c r="B28" s="3" t="s">
        <v>24</v>
      </c>
      <c r="C28" s="3" t="s">
        <v>23</v>
      </c>
      <c r="D28" s="3"/>
      <c r="E28" s="2"/>
    </row>
    <row r="29" spans="1:5" ht="23.5" customHeight="1">
      <c r="A29" s="2"/>
      <c r="B29" s="19" t="str">
        <f>IF(C12=B27,"","ERROR!!")</f>
        <v/>
      </c>
      <c r="C29" s="19" t="str">
        <f>IF(C11=C27,"","ERROR!!")</f>
        <v/>
      </c>
      <c r="D29" s="19"/>
      <c r="E29" s="2"/>
    </row>
    <row r="30" spans="1:5" ht="23.5" customHeight="1">
      <c r="A30" s="2" t="s">
        <v>14</v>
      </c>
      <c r="B30" s="2"/>
      <c r="C30" s="3"/>
      <c r="D30" s="3"/>
      <c r="E30" s="2"/>
    </row>
    <row r="31" spans="1:5">
      <c r="A31" s="2" t="s">
        <v>3</v>
      </c>
      <c r="B31" s="2"/>
      <c r="C31" s="2"/>
      <c r="D31" s="2"/>
      <c r="E31" s="2"/>
    </row>
    <row r="32" spans="1:5">
      <c r="A32" t="s">
        <v>4</v>
      </c>
    </row>
    <row r="33" spans="1:1">
      <c r="A33" t="s">
        <v>5</v>
      </c>
    </row>
    <row r="34" spans="1:1">
      <c r="A34" t="s">
        <v>6</v>
      </c>
    </row>
    <row r="35" spans="1:1">
      <c r="A35" t="s">
        <v>7</v>
      </c>
    </row>
    <row r="36" spans="1:1">
      <c r="A36" t="s">
        <v>8</v>
      </c>
    </row>
    <row r="37" spans="1:1">
      <c r="A37" t="s">
        <v>9</v>
      </c>
    </row>
    <row r="38" spans="1:1">
      <c r="A38" t="s">
        <v>10</v>
      </c>
    </row>
    <row r="39" spans="1:1">
      <c r="A39" t="s">
        <v>11</v>
      </c>
    </row>
    <row r="40" spans="1:1">
      <c r="A40" t="s">
        <v>45</v>
      </c>
    </row>
    <row r="41" spans="1:1">
      <c r="A41" t="s">
        <v>12</v>
      </c>
    </row>
    <row r="42" spans="1:1">
      <c r="A42" t="s">
        <v>46</v>
      </c>
    </row>
  </sheetData>
  <sheetProtection selectLockedCells="1"/>
  <mergeCells count="10">
    <mergeCell ref="A9:B9"/>
    <mergeCell ref="A10:B10"/>
    <mergeCell ref="A11:B11"/>
    <mergeCell ref="A12:B12"/>
    <mergeCell ref="A1:E1"/>
    <mergeCell ref="A2:E2"/>
    <mergeCell ref="B4:E4"/>
    <mergeCell ref="A5:E5"/>
    <mergeCell ref="A7:B7"/>
    <mergeCell ref="A8:B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8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defaultColWidth="8.83203125" defaultRowHeight="18"/>
  <cols>
    <col min="1" max="1" width="23.33203125" customWidth="1"/>
    <col min="2" max="2" width="52.1640625" customWidth="1"/>
  </cols>
  <sheetData>
    <row r="1" spans="1:2" ht="26.5" customHeight="1">
      <c r="A1" s="7" t="s">
        <v>13</v>
      </c>
    </row>
    <row r="2" spans="1:2" ht="26.5" customHeight="1">
      <c r="A2" s="8" t="s">
        <v>51</v>
      </c>
      <c r="B2" s="1" t="s">
        <v>52</v>
      </c>
    </row>
    <row r="3" spans="1:2" ht="26.5" customHeight="1">
      <c r="A3" s="8" t="s">
        <v>53</v>
      </c>
      <c r="B3" s="1" t="s">
        <v>75</v>
      </c>
    </row>
    <row r="4" spans="1:2" ht="26.5" customHeight="1">
      <c r="A4" s="8" t="s">
        <v>79</v>
      </c>
      <c r="B4" s="1" t="s">
        <v>80</v>
      </c>
    </row>
    <row r="5" spans="1:2" ht="26.5" customHeight="1">
      <c r="A5" s="8" t="s">
        <v>81</v>
      </c>
      <c r="B5" s="1" t="s">
        <v>82</v>
      </c>
    </row>
    <row r="6" spans="1:2" ht="26.5" customHeight="1">
      <c r="A6" s="8" t="s">
        <v>55</v>
      </c>
      <c r="B6" s="1" t="s">
        <v>56</v>
      </c>
    </row>
    <row r="7" spans="1:2" ht="26.5" customHeight="1">
      <c r="A7" s="8" t="s">
        <v>30</v>
      </c>
      <c r="B7" s="1" t="s">
        <v>54</v>
      </c>
    </row>
    <row r="8" spans="1:2" ht="26.5" customHeight="1">
      <c r="A8" s="8" t="s">
        <v>87</v>
      </c>
      <c r="B8" s="1" t="s">
        <v>88</v>
      </c>
    </row>
    <row r="9" spans="1:2" ht="26.5" customHeight="1">
      <c r="A9" s="8" t="s">
        <v>57</v>
      </c>
      <c r="B9" s="1" t="s">
        <v>76</v>
      </c>
    </row>
    <row r="10" spans="1:2" ht="26.5" customHeight="1">
      <c r="A10" s="8" t="s">
        <v>36</v>
      </c>
      <c r="B10" s="1" t="s">
        <v>58</v>
      </c>
    </row>
    <row r="11" spans="1:2" ht="26.5" customHeight="1">
      <c r="A11" s="8" t="s">
        <v>59</v>
      </c>
      <c r="B11" s="1" t="s">
        <v>60</v>
      </c>
    </row>
    <row r="12" spans="1:2" ht="26.25" customHeight="1">
      <c r="A12" s="8" t="s">
        <v>77</v>
      </c>
      <c r="B12" s="1" t="s">
        <v>78</v>
      </c>
    </row>
    <row r="13" spans="1:2" ht="26.5" customHeight="1">
      <c r="A13" s="8" t="s">
        <v>61</v>
      </c>
      <c r="B13" s="1" t="s">
        <v>62</v>
      </c>
    </row>
    <row r="14" spans="1:2" ht="26.5" customHeight="1">
      <c r="A14" s="8" t="s">
        <v>63</v>
      </c>
      <c r="B14" s="1" t="s">
        <v>64</v>
      </c>
    </row>
    <row r="15" spans="1:2" ht="26.5" customHeight="1">
      <c r="A15" s="8" t="s">
        <v>65</v>
      </c>
      <c r="B15" s="1" t="s">
        <v>66</v>
      </c>
    </row>
    <row r="16" spans="1:2" ht="26.5" customHeight="1">
      <c r="A16" s="8" t="s">
        <v>67</v>
      </c>
      <c r="B16" s="1" t="s">
        <v>68</v>
      </c>
    </row>
    <row r="17" spans="1:2" ht="26.5" customHeight="1">
      <c r="A17" s="8" t="s">
        <v>69</v>
      </c>
      <c r="B17" s="1" t="s">
        <v>70</v>
      </c>
    </row>
    <row r="19" spans="1:2">
      <c r="A19" s="29" t="s">
        <v>85</v>
      </c>
    </row>
    <row r="20" spans="1:2">
      <c r="A20" s="29" t="s">
        <v>86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5841DE8C017C4A9BB161424CF34574" ma:contentTypeVersion="14" ma:contentTypeDescription="新しいドキュメントを作成します。" ma:contentTypeScope="" ma:versionID="e9b2754a6d58b646ae14d9af653d7a4d">
  <xsd:schema xmlns:xsd="http://www.w3.org/2001/XMLSchema" xmlns:xs="http://www.w3.org/2001/XMLSchema" xmlns:p="http://schemas.microsoft.com/office/2006/metadata/properties" xmlns:ns2="a1917cd3-b0df-4bea-821a-08ba9147063f" xmlns:ns3="7dd1fc52-43f4-4e45-8ca8-672e0e026ad6" targetNamespace="http://schemas.microsoft.com/office/2006/metadata/properties" ma:root="true" ma:fieldsID="5b991c63d1157a23b37dad76ad88551e" ns2:_="" ns3:_="">
    <xsd:import namespace="a1917cd3-b0df-4bea-821a-08ba9147063f"/>
    <xsd:import namespace="7dd1fc52-43f4-4e45-8ca8-672e0e026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7cd3-b0df-4bea-821a-08ba91470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1fc52-43f4-4e45-8ca8-672e0e026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C70D67-E0E8-4C5E-B495-57240B0F1A60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7dd1fc52-43f4-4e45-8ca8-672e0e026ad6"/>
    <ds:schemaRef ds:uri="a1917cd3-b0df-4bea-821a-08ba9147063f"/>
  </ds:schemaRefs>
</ds:datastoreItem>
</file>

<file path=customXml/itemProps2.xml><?xml version="1.0" encoding="utf-8"?>
<ds:datastoreItem xmlns:ds="http://schemas.openxmlformats.org/officeDocument/2006/customXml" ds:itemID="{0B2DC3A9-E440-4531-907A-BCE6D1FC0E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17cd3-b0df-4bea-821a-08ba9147063f"/>
    <ds:schemaRef ds:uri="7dd1fc52-43f4-4e45-8ca8-672e0e026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90D73-D95A-4810-AFC4-47E208337F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事業費内訳書</vt:lpstr>
      <vt:lpstr>記入例</vt:lpstr>
      <vt:lpstr>費目内訳例</vt:lpstr>
      <vt:lpstr>記入例!Print_Area</vt:lpstr>
      <vt:lpstr>事業費内訳書!Print_Area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637</cp:lastModifiedBy>
  <cp:lastPrinted>2020-06-11T07:35:19Z</cp:lastPrinted>
  <dcterms:created xsi:type="dcterms:W3CDTF">2020-05-08T13:29:33Z</dcterms:created>
  <dcterms:modified xsi:type="dcterms:W3CDTF">2022-01-06T05:51:52Z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0x010100055841DE8C017C4A9BB161424CF34574</vt:lpwstr>
  </property>
  <property fmtid="{D5CDD505-2E9C-101B-9397-08002B2CF9AE}" pid="3" name="WorkbookGuid">
    <vt:lpwstr>9622f3b7-6007-4b7a-b637-a67df3ee2ff1</vt:lpwstr>
  </property>
</Properties>
</file>